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necticutinnovations522-my.sharepoint.com/personal/nharris_ctinnovations_com/Documents/Desktop/"/>
    </mc:Choice>
  </mc:AlternateContent>
  <xr:revisionPtr revIDLastSave="0" documentId="8_{8714F56A-2ECC-4180-B413-7D0FE6E3582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ample (example data)" sheetId="1" r:id="rId1"/>
    <sheet name="Project Budget" sheetId="2" r:id="rId2"/>
    <sheet name="Actual Project Expenditures" sheetId="3" r:id="rId3"/>
  </sheets>
  <definedNames>
    <definedName name="_xlnm.Print_Area" localSheetId="1">'Project Budget'!$A$1:$H$24</definedName>
    <definedName name="_xlnm.Print_Area" localSheetId="0">'Sample (example data)'!$A$1:$H$21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A2" i="3"/>
  <c r="F17" i="3"/>
  <c r="F18" i="3"/>
  <c r="F19" i="3"/>
  <c r="F19" i="2"/>
  <c r="F20" i="2"/>
  <c r="F21" i="2"/>
  <c r="F20" i="3" l="1"/>
  <c r="C10" i="3" s="1"/>
  <c r="F22" i="2"/>
  <c r="C10" i="2" s="1"/>
  <c r="F17" i="1"/>
  <c r="F16" i="1"/>
  <c r="D10" i="3" l="1"/>
  <c r="E10" i="3"/>
  <c r="E10" i="2"/>
  <c r="D10" i="2"/>
  <c r="C11" i="3"/>
  <c r="C11" i="2"/>
  <c r="H10" i="3"/>
  <c r="H11" i="3" s="1"/>
  <c r="F18" i="1"/>
  <c r="C7" i="1" s="1"/>
  <c r="C8" i="1" l="1"/>
  <c r="D7" i="1"/>
  <c r="E7" i="1"/>
  <c r="E8" i="1" s="1"/>
  <c r="I10" i="3"/>
  <c r="D11" i="2"/>
  <c r="D13" i="2" s="1"/>
  <c r="F13" i="2" s="1"/>
  <c r="F10" i="2"/>
  <c r="F11" i="2" s="1"/>
  <c r="E11" i="2"/>
  <c r="J10" i="3"/>
  <c r="J11" i="3" s="1"/>
  <c r="F7" i="1" l="1"/>
  <c r="F8" i="1" s="1"/>
  <c r="D8" i="1"/>
  <c r="D10" i="1" s="1"/>
  <c r="F10" i="1" s="1"/>
  <c r="D11" i="3"/>
  <c r="K10" i="3"/>
  <c r="K11" i="3" s="1"/>
  <c r="I11" i="3"/>
  <c r="F10" i="3" l="1"/>
  <c r="F11" i="3" s="1"/>
  <c r="E11" i="3"/>
</calcChain>
</file>

<file path=xl/sharedStrings.xml><?xml version="1.0" encoding="utf-8"?>
<sst xmlns="http://schemas.openxmlformats.org/spreadsheetml/2006/main" count="79" uniqueCount="34">
  <si>
    <t>Project Budget Sample</t>
  </si>
  <si>
    <r>
      <t xml:space="preserve">Company Name: </t>
    </r>
    <r>
      <rPr>
        <b/>
        <sz val="14"/>
        <color rgb="FFFF0000"/>
        <rFont val="Calibri"/>
        <family val="2"/>
        <scheme val="minor"/>
      </rPr>
      <t>Sample Company</t>
    </r>
  </si>
  <si>
    <t>Section A. - Summary</t>
  </si>
  <si>
    <t>Sources of Support</t>
  </si>
  <si>
    <r>
      <t xml:space="preserve">Use of Funds
</t>
    </r>
    <r>
      <rPr>
        <sz val="10"/>
        <color indexed="8"/>
        <rFont val="Calibri"/>
        <family val="2"/>
      </rPr>
      <t>(populated from Section B.)</t>
    </r>
  </si>
  <si>
    <t>CTNext/TTBI</t>
  </si>
  <si>
    <t>Matching funding</t>
  </si>
  <si>
    <t>Total</t>
  </si>
  <si>
    <t>Direct Labor</t>
  </si>
  <si>
    <t>Based on your entries in Section B. 
maximum CTNext/TTBI grant award can NOT exceed</t>
  </si>
  <si>
    <t>Section B. - Category details</t>
  </si>
  <si>
    <t>Direct Labor: Interns</t>
  </si>
  <si>
    <t>Name</t>
  </si>
  <si>
    <t>Education Level</t>
  </si>
  <si>
    <t xml:space="preserve">Hourly Rate </t>
  </si>
  <si>
    <t>Hours/week</t>
  </si>
  <si>
    <t>Weeks in Contract</t>
  </si>
  <si>
    <t>John Smith</t>
  </si>
  <si>
    <t>Graduate+: $25/hr</t>
  </si>
  <si>
    <t>Jane Doe</t>
  </si>
  <si>
    <t>Undergratuate: $20/hr</t>
  </si>
  <si>
    <t>Project Budget</t>
  </si>
  <si>
    <r>
      <t xml:space="preserve">Total Project Cost
</t>
    </r>
    <r>
      <rPr>
        <sz val="10"/>
        <color indexed="8"/>
        <rFont val="Calibri"/>
        <family val="2"/>
      </rPr>
      <t>(populated from Section B.)</t>
    </r>
  </si>
  <si>
    <t>Name of Intern 1</t>
  </si>
  <si>
    <t>Name of Intern 2</t>
  </si>
  <si>
    <t>Name of Intern 3</t>
  </si>
  <si>
    <t xml:space="preserve">Projected Budget </t>
  </si>
  <si>
    <t>Projected Total Project Cost</t>
  </si>
  <si>
    <t>Actual Direct Labor</t>
  </si>
  <si>
    <t>Actual Direct Labor: Interns</t>
  </si>
  <si>
    <t xml:space="preserve">Directions: Please enter Intern data in Section B. (education Level, hourly rate. Hours/week and weeks in Contract. The Total column is  locked and  Section A is locked. </t>
  </si>
  <si>
    <t>CTNext  contribution and required company match will calculate automatically.</t>
  </si>
  <si>
    <t xml:space="preserve">Directions: Please enter Intern data in Section B. (education Level, hourly rate, hours/week and weeks in contract. The Total column is  locked and  Section A is locked. </t>
  </si>
  <si>
    <r>
      <rPr>
        <b/>
        <sz val="14"/>
        <color theme="1"/>
        <rFont val="Calibri"/>
        <family val="2"/>
        <scheme val="minor"/>
      </rPr>
      <t xml:space="preserve">Company Name: </t>
    </r>
    <r>
      <rPr>
        <b/>
        <sz val="14"/>
        <color rgb="FFFF0000"/>
        <rFont val="Calibri"/>
        <family val="2"/>
        <scheme val="minor"/>
      </rPr>
      <t>Your Company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</si>
</sst>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2" xfId="0" applyNumberFormat="1" applyBorder="1"/>
    <xf numFmtId="164" fontId="2" fillId="0" borderId="2" xfId="0" applyNumberFormat="1" applyFont="1" applyBorder="1"/>
    <xf numFmtId="0" fontId="0" fillId="0" borderId="3" xfId="0" applyBorder="1" applyAlignment="1">
      <alignment horizontal="right"/>
    </xf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/>
    <xf numFmtId="0" fontId="0" fillId="0" borderId="16" xfId="0" applyBorder="1" applyAlignment="1">
      <alignment horizontal="center" wrapText="1"/>
    </xf>
    <xf numFmtId="164" fontId="0" fillId="0" borderId="17" xfId="0" applyNumberFormat="1" applyBorder="1"/>
    <xf numFmtId="164" fontId="0" fillId="0" borderId="18" xfId="0" applyNumberFormat="1" applyBorder="1"/>
    <xf numFmtId="165" fontId="0" fillId="0" borderId="0" xfId="0" applyNumberFormat="1"/>
    <xf numFmtId="165" fontId="0" fillId="0" borderId="4" xfId="0" applyNumberFormat="1" applyBorder="1"/>
    <xf numFmtId="1" fontId="0" fillId="0" borderId="0" xfId="0" applyNumberFormat="1"/>
    <xf numFmtId="1" fontId="0" fillId="0" borderId="4" xfId="0" applyNumberFormat="1" applyBorder="1"/>
    <xf numFmtId="0" fontId="0" fillId="0" borderId="7" xfId="0" applyBorder="1" applyAlignment="1">
      <alignment horizontal="center" wrapText="1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0" borderId="15" xfId="0" applyBorder="1" applyAlignment="1">
      <alignment horizontal="center"/>
    </xf>
    <xf numFmtId="164" fontId="0" fillId="0" borderId="22" xfId="0" applyNumberFormat="1" applyBorder="1"/>
    <xf numFmtId="164" fontId="0" fillId="0" borderId="23" xfId="0" applyNumberFormat="1" applyBorder="1"/>
    <xf numFmtId="0" fontId="0" fillId="4" borderId="24" xfId="0" applyFill="1" applyBorder="1" applyAlignment="1">
      <alignment horizontal="center"/>
    </xf>
    <xf numFmtId="164" fontId="0" fillId="4" borderId="25" xfId="0" applyNumberFormat="1" applyFill="1" applyBorder="1"/>
    <xf numFmtId="164" fontId="0" fillId="4" borderId="26" xfId="0" applyNumberFormat="1" applyFill="1" applyBorder="1"/>
    <xf numFmtId="164" fontId="0" fillId="4" borderId="27" xfId="0" applyNumberFormat="1" applyFill="1" applyBorder="1"/>
    <xf numFmtId="0" fontId="4" fillId="0" borderId="0" xfId="0" applyFont="1"/>
    <xf numFmtId="0" fontId="0" fillId="0" borderId="0" xfId="0" applyAlignment="1">
      <alignment horizontal="right"/>
    </xf>
    <xf numFmtId="0" fontId="0" fillId="4" borderId="24" xfId="0" applyFill="1" applyBorder="1" applyAlignment="1">
      <alignment horizontal="center" wrapText="1"/>
    </xf>
    <xf numFmtId="0" fontId="0" fillId="0" borderId="4" xfId="0" applyBorder="1" applyAlignment="1">
      <alignment horizontal="right"/>
    </xf>
    <xf numFmtId="8" fontId="0" fillId="0" borderId="0" xfId="0" applyNumberFormat="1"/>
    <xf numFmtId="0" fontId="0" fillId="3" borderId="28" xfId="0" applyFill="1" applyBorder="1"/>
    <xf numFmtId="0" fontId="0" fillId="0" borderId="29" xfId="0" applyBorder="1" applyAlignment="1">
      <alignment horizontal="center"/>
    </xf>
    <xf numFmtId="164" fontId="0" fillId="0" borderId="30" xfId="0" applyNumberFormat="1" applyBorder="1"/>
    <xf numFmtId="164" fontId="0" fillId="4" borderId="30" xfId="0" applyNumberFormat="1" applyFill="1" applyBorder="1"/>
    <xf numFmtId="164" fontId="0" fillId="4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2" xfId="0" applyNumberFormat="1" applyBorder="1" applyProtection="1"/>
    <xf numFmtId="164" fontId="0" fillId="0" borderId="5" xfId="0" applyNumberFormat="1" applyBorder="1" applyProtection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4" borderId="0" xfId="0" applyNumberForma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5" fillId="0" borderId="0" xfId="0" applyFont="1" applyProtection="1">
      <protection locked="0"/>
    </xf>
    <xf numFmtId="164" fontId="0" fillId="4" borderId="25" xfId="0" applyNumberFormat="1" applyFill="1" applyBorder="1" applyProtection="1"/>
    <xf numFmtId="164" fontId="0" fillId="0" borderId="22" xfId="0" applyNumberFormat="1" applyBorder="1" applyProtection="1"/>
    <xf numFmtId="164" fontId="0" fillId="0" borderId="17" xfId="0" applyNumberFormat="1" applyBorder="1" applyProtection="1"/>
    <xf numFmtId="164" fontId="0" fillId="4" borderId="26" xfId="0" applyNumberFormat="1" applyFill="1" applyBorder="1" applyProtection="1"/>
    <xf numFmtId="164" fontId="0" fillId="0" borderId="23" xfId="0" applyNumberFormat="1" applyBorder="1" applyProtection="1"/>
    <xf numFmtId="164" fontId="0" fillId="0" borderId="18" xfId="0" applyNumberFormat="1" applyBorder="1" applyProtection="1"/>
    <xf numFmtId="164" fontId="0" fillId="4" borderId="27" xfId="0" applyNumberFormat="1" applyFill="1" applyBorder="1" applyProtection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zoomScaleNormal="100" workbookViewId="0">
      <selection activeCell="H16" sqref="H16"/>
    </sheetView>
  </sheetViews>
  <sheetFormatPr defaultColWidth="8.88671875" defaultRowHeight="14.4" x14ac:dyDescent="0.3"/>
  <cols>
    <col min="1" max="1" width="17.44140625" customWidth="1"/>
    <col min="2" max="2" width="18.44140625" bestFit="1" customWidth="1"/>
    <col min="3" max="3" width="23.33203125" customWidth="1"/>
    <col min="4" max="4" width="12.44140625" customWidth="1"/>
    <col min="5" max="5" width="10.44140625" customWidth="1"/>
    <col min="6" max="6" width="15.44140625" customWidth="1"/>
    <col min="7" max="7" width="13.6640625" customWidth="1"/>
    <col min="8" max="8" width="12.33203125" customWidth="1"/>
    <col min="10" max="10" width="15.44140625" customWidth="1"/>
    <col min="11" max="11" width="11" customWidth="1"/>
    <col min="12" max="12" width="12.33203125" customWidth="1"/>
    <col min="13" max="13" width="15" customWidth="1"/>
  </cols>
  <sheetData>
    <row r="1" spans="1:6" ht="18" x14ac:dyDescent="0.35">
      <c r="A1" s="19" t="s">
        <v>0</v>
      </c>
    </row>
    <row r="2" spans="1:6" ht="18" x14ac:dyDescent="0.35">
      <c r="A2" s="19" t="s">
        <v>1</v>
      </c>
    </row>
    <row r="3" spans="1:6" ht="18" x14ac:dyDescent="0.35">
      <c r="A3" s="19"/>
    </row>
    <row r="4" spans="1:6" ht="15" thickBot="1" x14ac:dyDescent="0.35">
      <c r="A4" s="38" t="s">
        <v>2</v>
      </c>
    </row>
    <row r="5" spans="1:6" x14ac:dyDescent="0.3">
      <c r="A5" s="28"/>
      <c r="B5" s="29"/>
      <c r="C5" s="30"/>
      <c r="D5" s="28" t="s">
        <v>3</v>
      </c>
      <c r="E5" s="29"/>
      <c r="F5" s="43"/>
    </row>
    <row r="6" spans="1:6" ht="29.4" thickBot="1" x14ac:dyDescent="0.35">
      <c r="A6" s="17"/>
      <c r="B6" s="18"/>
      <c r="C6" s="40" t="s">
        <v>4</v>
      </c>
      <c r="D6" s="31" t="s">
        <v>5</v>
      </c>
      <c r="E6" s="20" t="s">
        <v>6</v>
      </c>
      <c r="F6" s="34" t="s">
        <v>7</v>
      </c>
    </row>
    <row r="7" spans="1:6" x14ac:dyDescent="0.3">
      <c r="A7" s="15" t="s">
        <v>8</v>
      </c>
      <c r="B7" s="16"/>
      <c r="C7" s="35">
        <f>F18</f>
        <v>22200</v>
      </c>
      <c r="D7" s="32">
        <f>C7*(2/3)</f>
        <v>14800</v>
      </c>
      <c r="E7" s="21">
        <f>C7*(1/3)</f>
        <v>7400</v>
      </c>
      <c r="F7" s="35">
        <f>SUM(D7:E7)</f>
        <v>22200</v>
      </c>
    </row>
    <row r="8" spans="1:6" ht="15.6" thickTop="1" thickBot="1" x14ac:dyDescent="0.35">
      <c r="A8" s="14"/>
      <c r="B8" s="41" t="s">
        <v>7</v>
      </c>
      <c r="C8" s="36">
        <f>SUM(C7:C7)</f>
        <v>22200</v>
      </c>
      <c r="D8" s="33">
        <f>SUM(D7:D7)</f>
        <v>14800</v>
      </c>
      <c r="E8" s="22">
        <f>SUM(E7:E7)</f>
        <v>7400</v>
      </c>
      <c r="F8" s="37">
        <f>SUM(F7:F7)</f>
        <v>22200</v>
      </c>
    </row>
    <row r="9" spans="1:6" x14ac:dyDescent="0.3">
      <c r="D9" s="2"/>
      <c r="E9" s="2"/>
      <c r="F9" s="2"/>
    </row>
    <row r="10" spans="1:6" ht="15" customHeight="1" x14ac:dyDescent="0.3">
      <c r="B10" s="48" t="s">
        <v>9</v>
      </c>
      <c r="C10" s="48"/>
      <c r="D10" s="47">
        <f>D8</f>
        <v>14800</v>
      </c>
      <c r="F10" s="61" t="str">
        <f>IF(D10&gt;20000,"OVER BUDGET", "WITHIN BUDGET")</f>
        <v>WITHIN BUDGET</v>
      </c>
    </row>
    <row r="11" spans="1:6" x14ac:dyDescent="0.3">
      <c r="B11" s="48"/>
      <c r="C11" s="48"/>
      <c r="D11" s="47"/>
      <c r="F11" s="61"/>
    </row>
    <row r="12" spans="1:6" x14ac:dyDescent="0.3">
      <c r="A12" s="38"/>
    </row>
    <row r="13" spans="1:6" ht="15" thickBot="1" x14ac:dyDescent="0.35">
      <c r="A13" s="38" t="s">
        <v>10</v>
      </c>
    </row>
    <row r="14" spans="1:6" ht="15" thickBot="1" x14ac:dyDescent="0.35">
      <c r="A14" s="11" t="s">
        <v>11</v>
      </c>
      <c r="B14" s="12"/>
      <c r="C14" s="12"/>
      <c r="D14" s="12"/>
      <c r="E14" s="12"/>
      <c r="F14" s="13"/>
    </row>
    <row r="15" spans="1:6" ht="29.4" thickBot="1" x14ac:dyDescent="0.35">
      <c r="A15" s="8" t="s">
        <v>12</v>
      </c>
      <c r="B15" s="9" t="s">
        <v>13</v>
      </c>
      <c r="C15" s="9" t="s">
        <v>14</v>
      </c>
      <c r="D15" s="9" t="s">
        <v>15</v>
      </c>
      <c r="E15" s="27" t="s">
        <v>16</v>
      </c>
      <c r="F15" s="10" t="s">
        <v>7</v>
      </c>
    </row>
    <row r="16" spans="1:6" x14ac:dyDescent="0.3">
      <c r="A16" s="1" t="s">
        <v>17</v>
      </c>
      <c r="B16" s="23" t="s">
        <v>18</v>
      </c>
      <c r="C16" s="23">
        <v>25</v>
      </c>
      <c r="D16" s="25">
        <v>4</v>
      </c>
      <c r="E16">
        <v>22</v>
      </c>
      <c r="F16" s="3">
        <f>E16*D16*C16</f>
        <v>2200</v>
      </c>
    </row>
    <row r="17" spans="1:6" x14ac:dyDescent="0.3">
      <c r="A17" s="1" t="s">
        <v>19</v>
      </c>
      <c r="B17" s="23" t="s">
        <v>20</v>
      </c>
      <c r="C17" s="23">
        <v>20</v>
      </c>
      <c r="D17" s="25">
        <v>50</v>
      </c>
      <c r="E17">
        <v>20</v>
      </c>
      <c r="F17" s="4">
        <f>E17*D17*C17</f>
        <v>20000</v>
      </c>
    </row>
    <row r="18" spans="1:6" ht="15" thickBot="1" x14ac:dyDescent="0.35">
      <c r="A18" s="5" t="s">
        <v>7</v>
      </c>
      <c r="B18" s="41"/>
      <c r="C18" s="6"/>
      <c r="D18" s="24"/>
      <c r="E18" s="26"/>
      <c r="F18" s="7">
        <f>SUM(F16:F17)</f>
        <v>22200</v>
      </c>
    </row>
    <row r="19" spans="1:6" x14ac:dyDescent="0.3">
      <c r="A19" s="39"/>
      <c r="C19" s="23"/>
      <c r="D19" s="25"/>
      <c r="E19" s="2"/>
    </row>
    <row r="33" spans="1:2" x14ac:dyDescent="0.3">
      <c r="A33" t="s">
        <v>20</v>
      </c>
      <c r="B33" s="42">
        <v>20</v>
      </c>
    </row>
    <row r="34" spans="1:2" x14ac:dyDescent="0.3">
      <c r="A34" t="s">
        <v>18</v>
      </c>
      <c r="B34" s="42">
        <v>25</v>
      </c>
    </row>
  </sheetData>
  <dataConsolidate/>
  <mergeCells count="3">
    <mergeCell ref="D10:D11"/>
    <mergeCell ref="B10:C11"/>
    <mergeCell ref="F10:F11"/>
  </mergeCells>
  <conditionalFormatting sqref="D10:D11">
    <cfRule type="cellIs" dxfId="0" priority="1" operator="greaterThan">
      <formula>20000</formula>
    </cfRule>
  </conditionalFormatting>
  <dataValidations count="2">
    <dataValidation type="list" allowBlank="1" showInputMessage="1" showErrorMessage="1" sqref="B16:B17" xr:uid="{00000000-0002-0000-0000-000000000000}">
      <formula1>$A$33:$A$34</formula1>
    </dataValidation>
    <dataValidation type="list" allowBlank="1" showInputMessage="1" showErrorMessage="1" sqref="C16:C17" xr:uid="{00000000-0002-0000-0000-000001000000}">
      <formula1>$B$33:$B$34</formula1>
    </dataValidation>
  </dataValidations>
  <pageMargins left="0.7" right="0.7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3"/>
  <sheetViews>
    <sheetView tabSelected="1" workbookViewId="0">
      <selection activeCell="I19" sqref="I19"/>
    </sheetView>
  </sheetViews>
  <sheetFormatPr defaultColWidth="8.88671875" defaultRowHeight="14.4" x14ac:dyDescent="0.3"/>
  <cols>
    <col min="1" max="1" width="13.6640625" customWidth="1"/>
    <col min="2" max="2" width="18.44140625" bestFit="1" customWidth="1"/>
    <col min="3" max="3" width="26.21875" customWidth="1"/>
    <col min="4" max="4" width="12.44140625" customWidth="1"/>
    <col min="5" max="5" width="10.44140625" customWidth="1"/>
    <col min="6" max="6" width="17" customWidth="1"/>
    <col min="7" max="7" width="13.6640625" customWidth="1"/>
    <col min="8" max="8" width="12.33203125" customWidth="1"/>
    <col min="10" max="10" width="15.44140625" customWidth="1"/>
    <col min="11" max="11" width="11" customWidth="1"/>
    <col min="12" max="12" width="12.33203125" customWidth="1"/>
    <col min="13" max="13" width="15" customWidth="1"/>
  </cols>
  <sheetData>
    <row r="1" spans="1:8" s="54" customFormat="1" ht="18" x14ac:dyDescent="0.35">
      <c r="A1" s="57" t="s">
        <v>21</v>
      </c>
    </row>
    <row r="2" spans="1:8" s="54" customFormat="1" ht="18" x14ac:dyDescent="0.35">
      <c r="A2" s="65" t="s">
        <v>33</v>
      </c>
    </row>
    <row r="3" spans="1:8" s="54" customFormat="1" ht="18" x14ac:dyDescent="0.35">
      <c r="A3" s="57"/>
    </row>
    <row r="4" spans="1:8" x14ac:dyDescent="0.3">
      <c r="A4" s="58" t="s">
        <v>30</v>
      </c>
      <c r="B4" s="54"/>
      <c r="C4" s="54"/>
      <c r="D4" s="54"/>
      <c r="E4" s="54"/>
      <c r="F4" s="54"/>
      <c r="G4" s="54"/>
      <c r="H4" s="54"/>
    </row>
    <row r="5" spans="1:8" x14ac:dyDescent="0.3">
      <c r="A5" s="58" t="s">
        <v>31</v>
      </c>
      <c r="B5" s="54"/>
      <c r="C5" s="54"/>
      <c r="D5" s="54"/>
      <c r="E5" s="54"/>
      <c r="F5" s="54"/>
      <c r="G5" s="54"/>
      <c r="H5" s="54"/>
    </row>
    <row r="6" spans="1:8" ht="15.6" x14ac:dyDescent="0.3">
      <c r="A6" s="59"/>
      <c r="B6" s="54"/>
      <c r="C6" s="54"/>
      <c r="D6" s="54"/>
      <c r="E6" s="54"/>
      <c r="F6" s="54"/>
      <c r="G6" s="54"/>
      <c r="H6" s="54"/>
    </row>
    <row r="7" spans="1:8" ht="15" thickBot="1" x14ac:dyDescent="0.35">
      <c r="A7" s="58" t="s">
        <v>2</v>
      </c>
      <c r="B7" s="54"/>
      <c r="C7" s="54"/>
      <c r="D7" s="54"/>
      <c r="E7" s="54"/>
      <c r="F7" s="54"/>
      <c r="G7" s="54"/>
      <c r="H7" s="54"/>
    </row>
    <row r="8" spans="1:8" x14ac:dyDescent="0.3">
      <c r="A8" s="28"/>
      <c r="B8" s="29"/>
      <c r="C8" s="30"/>
      <c r="D8" s="28" t="s">
        <v>3</v>
      </c>
      <c r="E8" s="29"/>
      <c r="F8" s="43"/>
    </row>
    <row r="9" spans="1:8" ht="29.4" thickBot="1" x14ac:dyDescent="0.35">
      <c r="A9" s="17"/>
      <c r="B9" s="18"/>
      <c r="C9" s="40" t="s">
        <v>22</v>
      </c>
      <c r="D9" s="31" t="s">
        <v>5</v>
      </c>
      <c r="E9" s="20" t="s">
        <v>6</v>
      </c>
      <c r="F9" s="34" t="s">
        <v>7</v>
      </c>
    </row>
    <row r="10" spans="1:8" x14ac:dyDescent="0.3">
      <c r="A10" s="15" t="s">
        <v>8</v>
      </c>
      <c r="B10" s="16"/>
      <c r="C10" s="35">
        <f>F22</f>
        <v>0</v>
      </c>
      <c r="D10" s="32">
        <f>C10*(2/3)</f>
        <v>0</v>
      </c>
      <c r="E10" s="21">
        <f>C10*(1/3)</f>
        <v>0</v>
      </c>
      <c r="F10" s="35">
        <f>SUM(D10:E10)</f>
        <v>0</v>
      </c>
    </row>
    <row r="11" spans="1:8" ht="15.6" thickTop="1" thickBot="1" x14ac:dyDescent="0.35">
      <c r="A11" s="14"/>
      <c r="B11" s="41" t="s">
        <v>7</v>
      </c>
      <c r="C11" s="36">
        <f>SUM(C10:C10)</f>
        <v>0</v>
      </c>
      <c r="D11" s="33">
        <f>SUM(D10:D10)</f>
        <v>0</v>
      </c>
      <c r="E11" s="22">
        <f>SUM(E10:E10)</f>
        <v>0</v>
      </c>
      <c r="F11" s="37">
        <f>SUM(F10:F10)</f>
        <v>0</v>
      </c>
    </row>
    <row r="12" spans="1:8" x14ac:dyDescent="0.3">
      <c r="D12" s="2"/>
      <c r="E12" s="2"/>
      <c r="F12" s="2"/>
    </row>
    <row r="13" spans="1:8" x14ac:dyDescent="0.3">
      <c r="B13" s="60" t="s">
        <v>9</v>
      </c>
      <c r="C13" s="60"/>
      <c r="D13" s="62">
        <f>D11</f>
        <v>0</v>
      </c>
      <c r="E13" s="63"/>
      <c r="F13" s="64" t="str">
        <f>IF(D13&gt;20000,"OVER BUDGET", "WITHIN BUDGET")</f>
        <v>WITHIN BUDGET</v>
      </c>
    </row>
    <row r="14" spans="1:8" ht="27.6" customHeight="1" x14ac:dyDescent="0.3">
      <c r="B14" s="60"/>
      <c r="C14" s="60"/>
      <c r="D14" s="62"/>
      <c r="E14" s="63"/>
      <c r="F14" s="64"/>
    </row>
    <row r="15" spans="1:8" x14ac:dyDescent="0.3">
      <c r="A15" s="38"/>
    </row>
    <row r="16" spans="1:8" ht="15" thickBot="1" x14ac:dyDescent="0.35">
      <c r="A16" s="38" t="s">
        <v>10</v>
      </c>
    </row>
    <row r="17" spans="1:6" ht="15" thickBot="1" x14ac:dyDescent="0.35">
      <c r="A17" s="11" t="s">
        <v>11</v>
      </c>
      <c r="B17" s="12"/>
      <c r="C17" s="12"/>
      <c r="D17" s="12"/>
      <c r="E17" s="12"/>
      <c r="F17" s="13"/>
    </row>
    <row r="18" spans="1:6" ht="29.4" thickBot="1" x14ac:dyDescent="0.35">
      <c r="A18" s="8" t="s">
        <v>12</v>
      </c>
      <c r="B18" s="9" t="s">
        <v>13</v>
      </c>
      <c r="C18" s="9" t="s">
        <v>14</v>
      </c>
      <c r="D18" s="9" t="s">
        <v>15</v>
      </c>
      <c r="E18" s="27" t="s">
        <v>16</v>
      </c>
      <c r="F18" s="10" t="s">
        <v>7</v>
      </c>
    </row>
    <row r="19" spans="1:6" x14ac:dyDescent="0.3">
      <c r="A19" s="1" t="s">
        <v>23</v>
      </c>
      <c r="B19" s="52"/>
      <c r="C19" s="52"/>
      <c r="D19" s="53">
        <v>0</v>
      </c>
      <c r="E19" s="54">
        <v>0</v>
      </c>
      <c r="F19" s="3">
        <f>E19*D19*C19</f>
        <v>0</v>
      </c>
    </row>
    <row r="20" spans="1:6" x14ac:dyDescent="0.3">
      <c r="A20" s="1" t="s">
        <v>24</v>
      </c>
      <c r="B20" s="52"/>
      <c r="C20" s="52"/>
      <c r="D20" s="53">
        <v>0</v>
      </c>
      <c r="E20" s="54">
        <v>0</v>
      </c>
      <c r="F20" s="3">
        <f>E20*D20*C20</f>
        <v>0</v>
      </c>
    </row>
    <row r="21" spans="1:6" x14ac:dyDescent="0.3">
      <c r="A21" s="1" t="s">
        <v>25</v>
      </c>
      <c r="B21" s="52"/>
      <c r="C21" s="52"/>
      <c r="D21" s="53"/>
      <c r="E21" s="54"/>
      <c r="F21" s="4">
        <f>E21*D21*C21</f>
        <v>0</v>
      </c>
    </row>
    <row r="22" spans="1:6" ht="15" thickBot="1" x14ac:dyDescent="0.35">
      <c r="A22" s="5" t="s">
        <v>7</v>
      </c>
      <c r="B22" s="41"/>
      <c r="C22" s="6"/>
      <c r="D22" s="24"/>
      <c r="E22" s="26"/>
      <c r="F22" s="7">
        <f>SUM(F19:F21)</f>
        <v>0</v>
      </c>
    </row>
    <row r="23" spans="1:6" x14ac:dyDescent="0.3">
      <c r="A23" s="39"/>
      <c r="C23" s="23"/>
      <c r="D23" s="25"/>
      <c r="E23" s="2"/>
    </row>
  </sheetData>
  <sheetProtection sheet="1" objects="1" scenarios="1"/>
  <mergeCells count="3">
    <mergeCell ref="B13:C14"/>
    <mergeCell ref="D13:D14"/>
    <mergeCell ref="F13:F14"/>
  </mergeCells>
  <conditionalFormatting sqref="D13:D14">
    <cfRule type="cellIs" dxfId="1" priority="1" operator="greaterThan">
      <formula>20000</formula>
    </cfRule>
  </conditionalFormatting>
  <pageMargins left="0.7" right="0.7" top="0.75" bottom="0.75" header="0.3" footer="0.3"/>
  <pageSetup scale="7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801" yWindow="472" count="2">
        <x14:dataValidation type="list" allowBlank="1" showInputMessage="1" showErrorMessage="1" xr:uid="{00000000-0002-0000-0100-000000000000}">
          <x14:formula1>
            <xm:f>'Sample (example data)'!$B$33:$B$34</xm:f>
          </x14:formula1>
          <xm:sqref>C19:C21</xm:sqref>
        </x14:dataValidation>
        <x14:dataValidation type="list" allowBlank="1" showInputMessage="1" showErrorMessage="1" xr:uid="{00000000-0002-0000-0100-000001000000}">
          <x14:formula1>
            <xm:f>'Sample (example data)'!$A$33:$A$34</xm:f>
          </x14:formula1>
          <xm:sqref>B19:B21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workbookViewId="0">
      <selection activeCell="H18" sqref="H18"/>
    </sheetView>
  </sheetViews>
  <sheetFormatPr defaultColWidth="8.88671875" defaultRowHeight="14.4" x14ac:dyDescent="0.3"/>
  <cols>
    <col min="1" max="1" width="17.44140625" customWidth="1"/>
    <col min="2" max="2" width="18.44140625" bestFit="1" customWidth="1"/>
    <col min="3" max="3" width="23.33203125" customWidth="1"/>
    <col min="4" max="4" width="12.44140625" customWidth="1"/>
    <col min="5" max="5" width="10.44140625" customWidth="1"/>
    <col min="6" max="6" width="11.6640625" customWidth="1"/>
    <col min="7" max="7" width="13.6640625" customWidth="1"/>
    <col min="8" max="8" width="24.109375" customWidth="1"/>
    <col min="9" max="9" width="10.44140625" customWidth="1"/>
    <col min="10" max="10" width="11.44140625" customWidth="1"/>
    <col min="11" max="11" width="11" customWidth="1"/>
    <col min="12" max="12" width="12.33203125" customWidth="1"/>
    <col min="13" max="13" width="15" customWidth="1"/>
  </cols>
  <sheetData>
    <row r="1" spans="1:11" s="54" customFormat="1" ht="18" x14ac:dyDescent="0.35">
      <c r="A1" s="57" t="str">
        <f>'Project Budget'!A1</f>
        <v>Project Budget</v>
      </c>
    </row>
    <row r="2" spans="1:11" s="54" customFormat="1" ht="18" x14ac:dyDescent="0.35">
      <c r="A2" s="57" t="str">
        <f>'Project Budget'!A2</f>
        <v>Company Name: Your Company Name</v>
      </c>
    </row>
    <row r="3" spans="1:11" ht="18" x14ac:dyDescent="0.35">
      <c r="A3" s="19"/>
    </row>
    <row r="4" spans="1:11" x14ac:dyDescent="0.3">
      <c r="A4" s="58" t="s">
        <v>32</v>
      </c>
      <c r="B4" s="54"/>
      <c r="C4" s="54"/>
      <c r="D4" s="54"/>
      <c r="E4" s="54"/>
      <c r="F4" s="54"/>
      <c r="G4" s="54"/>
      <c r="H4" s="54"/>
    </row>
    <row r="5" spans="1:11" x14ac:dyDescent="0.3">
      <c r="A5" s="58" t="s">
        <v>31</v>
      </c>
      <c r="B5" s="54"/>
      <c r="C5" s="54"/>
      <c r="D5" s="54"/>
      <c r="E5" s="54"/>
      <c r="F5" s="54"/>
      <c r="G5" s="54"/>
      <c r="H5" s="54"/>
    </row>
    <row r="6" spans="1:11" x14ac:dyDescent="0.3">
      <c r="A6" s="58"/>
      <c r="B6" s="54"/>
      <c r="C6" s="54"/>
      <c r="D6" s="54"/>
      <c r="E6" s="54"/>
      <c r="F6" s="54"/>
      <c r="G6" s="54"/>
      <c r="H6" s="54"/>
    </row>
    <row r="7" spans="1:11" ht="15" thickBot="1" x14ac:dyDescent="0.35">
      <c r="A7" s="38" t="s">
        <v>2</v>
      </c>
      <c r="H7" s="38" t="s">
        <v>26</v>
      </c>
    </row>
    <row r="8" spans="1:11" x14ac:dyDescent="0.3">
      <c r="A8" s="28"/>
      <c r="B8" s="29"/>
      <c r="C8" s="30"/>
      <c r="D8" s="49" t="s">
        <v>3</v>
      </c>
      <c r="E8" s="50"/>
      <c r="F8" s="51"/>
      <c r="H8" s="30"/>
      <c r="I8" s="49" t="s">
        <v>3</v>
      </c>
      <c r="J8" s="50"/>
      <c r="K8" s="51"/>
    </row>
    <row r="9" spans="1:11" ht="29.4" thickBot="1" x14ac:dyDescent="0.35">
      <c r="A9" s="17"/>
      <c r="B9" s="18"/>
      <c r="C9" s="40" t="s">
        <v>4</v>
      </c>
      <c r="D9" s="31" t="s">
        <v>5</v>
      </c>
      <c r="E9" s="20" t="s">
        <v>6</v>
      </c>
      <c r="F9" s="34" t="s">
        <v>7</v>
      </c>
      <c r="H9" s="40" t="s">
        <v>27</v>
      </c>
      <c r="I9" s="44" t="s">
        <v>5</v>
      </c>
      <c r="J9" s="20" t="s">
        <v>6</v>
      </c>
      <c r="K9" s="34" t="s">
        <v>7</v>
      </c>
    </row>
    <row r="10" spans="1:11" x14ac:dyDescent="0.3">
      <c r="A10" s="15" t="s">
        <v>28</v>
      </c>
      <c r="B10" s="16"/>
      <c r="C10" s="66">
        <f>F20</f>
        <v>0</v>
      </c>
      <c r="D10" s="67">
        <f>C10*(2/3)</f>
        <v>0</v>
      </c>
      <c r="E10" s="68">
        <f>C10*(1/3)</f>
        <v>0</v>
      </c>
      <c r="F10" s="66">
        <f>SUM(D10:E10)</f>
        <v>0</v>
      </c>
      <c r="H10" s="46">
        <f>'Project Budget'!C10</f>
        <v>0</v>
      </c>
      <c r="I10" s="45">
        <f>'Project Budget'!D10</f>
        <v>0</v>
      </c>
      <c r="J10" s="45">
        <f>'Project Budget'!E10</f>
        <v>0</v>
      </c>
      <c r="K10" s="35">
        <f>SUM(I10:J10)</f>
        <v>0</v>
      </c>
    </row>
    <row r="11" spans="1:11" ht="15.6" thickTop="1" thickBot="1" x14ac:dyDescent="0.35">
      <c r="A11" s="14"/>
      <c r="B11" s="41" t="s">
        <v>7</v>
      </c>
      <c r="C11" s="69">
        <f>SUM(C10:C10)</f>
        <v>0</v>
      </c>
      <c r="D11" s="70">
        <f>SUM(D10:D10)</f>
        <v>0</v>
      </c>
      <c r="E11" s="71">
        <f>SUM(E10:E10)</f>
        <v>0</v>
      </c>
      <c r="F11" s="72">
        <f>SUM(F10:F10)</f>
        <v>0</v>
      </c>
      <c r="H11" s="36">
        <f>SUM(H10:H10)</f>
        <v>0</v>
      </c>
      <c r="I11" s="33">
        <f>SUM(I10:I10)</f>
        <v>0</v>
      </c>
      <c r="J11" s="22">
        <f>SUM(J10:J10)</f>
        <v>0</v>
      </c>
      <c r="K11" s="37">
        <f>SUM(K10:K10)</f>
        <v>0</v>
      </c>
    </row>
    <row r="12" spans="1:11" x14ac:dyDescent="0.3">
      <c r="D12" s="2"/>
      <c r="E12" s="2"/>
      <c r="F12" s="2"/>
    </row>
    <row r="13" spans="1:11" ht="15" customHeight="1" x14ac:dyDescent="0.3">
      <c r="A13" s="38"/>
    </row>
    <row r="14" spans="1:11" ht="15" thickBot="1" x14ac:dyDescent="0.35">
      <c r="A14" s="38" t="s">
        <v>10</v>
      </c>
    </row>
    <row r="15" spans="1:11" ht="15" thickBot="1" x14ac:dyDescent="0.35">
      <c r="A15" s="11" t="s">
        <v>29</v>
      </c>
      <c r="B15" s="12"/>
      <c r="C15" s="12"/>
      <c r="D15" s="12"/>
      <c r="E15" s="12"/>
      <c r="F15" s="13"/>
    </row>
    <row r="16" spans="1:11" ht="29.4" thickBot="1" x14ac:dyDescent="0.35">
      <c r="A16" s="8" t="s">
        <v>12</v>
      </c>
      <c r="B16" s="9" t="s">
        <v>13</v>
      </c>
      <c r="C16" s="9" t="s">
        <v>14</v>
      </c>
      <c r="D16" s="9" t="s">
        <v>15</v>
      </c>
      <c r="E16" s="27" t="s">
        <v>16</v>
      </c>
      <c r="F16" s="10" t="s">
        <v>7</v>
      </c>
    </row>
    <row r="17" spans="1:6" x14ac:dyDescent="0.3">
      <c r="A17" s="1" t="s">
        <v>23</v>
      </c>
      <c r="B17" s="52"/>
      <c r="C17" s="52"/>
      <c r="D17" s="53">
        <v>0</v>
      </c>
      <c r="E17" s="54">
        <v>0</v>
      </c>
      <c r="F17" s="55">
        <f>E17*D17*C17</f>
        <v>0</v>
      </c>
    </row>
    <row r="18" spans="1:6" x14ac:dyDescent="0.3">
      <c r="A18" s="1" t="s">
        <v>24</v>
      </c>
      <c r="B18" s="52"/>
      <c r="C18" s="52"/>
      <c r="D18" s="53"/>
      <c r="E18" s="54"/>
      <c r="F18" s="55">
        <f t="shared" ref="F18:F19" si="0">E18*D18*C18</f>
        <v>0</v>
      </c>
    </row>
    <row r="19" spans="1:6" x14ac:dyDescent="0.3">
      <c r="A19" s="1" t="s">
        <v>25</v>
      </c>
      <c r="B19" s="52"/>
      <c r="C19" s="52"/>
      <c r="D19" s="53"/>
      <c r="E19" s="54"/>
      <c r="F19" s="55">
        <f t="shared" si="0"/>
        <v>0</v>
      </c>
    </row>
    <row r="20" spans="1:6" ht="15" thickBot="1" x14ac:dyDescent="0.35">
      <c r="A20" s="5" t="s">
        <v>7</v>
      </c>
      <c r="B20" s="41"/>
      <c r="C20" s="6"/>
      <c r="D20" s="24"/>
      <c r="E20" s="26"/>
      <c r="F20" s="56">
        <f>SUM(F17:F19)</f>
        <v>0</v>
      </c>
    </row>
    <row r="21" spans="1:6" x14ac:dyDescent="0.3">
      <c r="A21" s="39"/>
      <c r="C21" s="23"/>
      <c r="D21" s="25"/>
      <c r="E21" s="2"/>
    </row>
  </sheetData>
  <sheetProtection sheet="1" objects="1" scenarios="1"/>
  <mergeCells count="2">
    <mergeCell ref="D8:F8"/>
    <mergeCell ref="I8:K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'Sample (example data)'!$A$33:$A$34</xm:f>
          </x14:formula1>
          <xm:sqref>B17:B19</xm:sqref>
        </x14:dataValidation>
        <x14:dataValidation type="list" allowBlank="1" showInputMessage="1" showErrorMessage="1" xr:uid="{00000000-0002-0000-0200-000001000000}">
          <x14:formula1>
            <xm:f>'Sample (example data)'!$B$33:$B$34</xm:f>
          </x14:formula1>
          <xm:sqref>C17:C19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09e71e-82a5-4ff2-a233-be3f692c798f" xsi:nil="true"/>
    <lcf76f155ced4ddcb4097134ff3c332f xmlns="95759d03-2132-4d7a-b87c-94daa08dbc60">
      <Terms xmlns="http://schemas.microsoft.com/office/infopath/2007/PartnerControls"/>
    </lcf76f155ced4ddcb4097134ff3c332f>
    <TaxKeywordTaxHTField xmlns="9409e71e-82a5-4ff2-a233-be3f692c798f">
      <Terms xmlns="http://schemas.microsoft.com/office/infopath/2007/PartnerControls"/>
    </TaxKeywordTaxHTField>
    <SharedWithUsers xmlns="9409e71e-82a5-4ff2-a233-be3f692c798f">
      <UserInfo>
        <DisplayName>Emma Twohill</DisplayName>
        <AccountId>30</AccountId>
        <AccountType/>
      </UserInfo>
      <UserInfo>
        <DisplayName>Natasha Harris</DisplayName>
        <AccountId>55</AccountId>
        <AccountType/>
      </UserInfo>
      <UserInfo>
        <DisplayName>Jessica Dodge</DisplayName>
        <AccountId>1048</AccountId>
        <AccountType/>
      </UserInfo>
      <UserInfo>
        <DisplayName>Lauren Carmody</DisplayName>
        <AccountId>28</AccountId>
        <AccountType/>
      </UserInfo>
      <UserInfo>
        <DisplayName>Tracey Tribuzio</DisplayName>
        <AccountId>50</AccountId>
        <AccountType/>
      </UserInfo>
      <UserInfo>
        <DisplayName>Tamyra D. Davis</DisplayName>
        <AccountId>31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470EDE8C8E2D46ADB4E199A9DE41DA" ma:contentTypeVersion="19" ma:contentTypeDescription="Create a new document." ma:contentTypeScope="" ma:versionID="ffa263916d04a85306cd85cf247f3f18">
  <xsd:schema xmlns:xsd="http://www.w3.org/2001/XMLSchema" xmlns:xs="http://www.w3.org/2001/XMLSchema" xmlns:p="http://schemas.microsoft.com/office/2006/metadata/properties" xmlns:ns2="95759d03-2132-4d7a-b87c-94daa08dbc60" xmlns:ns3="9409e71e-82a5-4ff2-a233-be3f692c798f" targetNamespace="http://schemas.microsoft.com/office/2006/metadata/properties" ma:root="true" ma:fieldsID="1c479183d7fc28f1afa1328b83f301b1" ns2:_="" ns3:_="">
    <xsd:import namespace="95759d03-2132-4d7a-b87c-94daa08dbc60"/>
    <xsd:import namespace="9409e71e-82a5-4ff2-a233-be3f692c7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KeywordTaxHTFiel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59d03-2132-4d7a-b87c-94daa08db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a5047e5-28db-4359-b2fc-a67124c6f6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9e71e-82a5-4ff2-a233-be3f692c798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d54a8d4-6a0b-4cf6-8f28-4804bcd5ab9c}" ma:internalName="TaxCatchAll" ma:showField="CatchAllData" ma:web="9409e71e-82a5-4ff2-a233-be3f692c7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2a5047e5-28db-4359-b2fc-a67124c6f6c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4AD88-ABE3-4A61-A035-2B551788528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95759d03-2132-4d7a-b87c-94daa08dbc60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409e71e-82a5-4ff2-a233-be3f692c798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775C8B-AEE8-420F-B5DA-ACD8A57F3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125312-D9C9-4723-BE4C-3BA9ED888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759d03-2132-4d7a-b87c-94daa08dbc60"/>
    <ds:schemaRef ds:uri="9409e71e-82a5-4ff2-a233-be3f692c7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Sample (example data)</vt:lpstr>
      <vt:lpstr>Project Budget</vt:lpstr>
      <vt:lpstr>Actual Project Expenditures</vt:lpstr>
      <vt:lpstr>'Project Budget'!Print_Area</vt:lpstr>
      <vt:lpstr>'Sample (example data)'!Print_Area</vt:lpstr>
    </vt:vector>
  </TitlesOfParts>
  <Manager/>
  <Company>Connecticut Innovations,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Leonardi</dc:creator>
  <cp:keywords/>
  <dc:description/>
  <cp:lastModifiedBy>Natasha Harris</cp:lastModifiedBy>
  <cp:revision/>
  <dcterms:created xsi:type="dcterms:W3CDTF">2014-09-06T17:05:32Z</dcterms:created>
  <dcterms:modified xsi:type="dcterms:W3CDTF">2024-04-17T12:56:40Z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0x01010044470EDE8C8E2D46ADB4E199A9DE41DA</vt:lpwstr>
  </property>
  <property fmtid="{D5CDD505-2E9C-101B-9397-08002B2CF9AE}" pid="3" name="Order">
    <vt:r8>7254200</vt:r8>
  </property>
  <property fmtid="{D5CDD505-2E9C-101B-9397-08002B2CF9AE}" pid="4" name="TaxKeyword">
    <vt:lpwstr/>
  </property>
  <property fmtid="{D5CDD505-2E9C-101B-9397-08002B2CF9AE}" pid="5" name="MediaServiceImageTags">
    <vt:lpwstr/>
  </property>
</Properties>
</file>